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tabRatio="743" activeTab="1"/>
  </bookViews>
  <sheets>
    <sheet name="汇总表" sheetId="1" r:id="rId1"/>
    <sheet name="产业到村" sheetId="2" r:id="rId2"/>
  </sheets>
  <definedNames>
    <definedName name="_xlnm._FilterDatabase" localSheetId="0" hidden="1">'汇总表'!$A$3:$L$6</definedName>
    <definedName name="_xlnm._FilterDatabase" localSheetId="1" hidden="1">'产业到村'!$A$4:$P$10</definedName>
  </definedNames>
  <calcPr fullCalcOnLoad="1"/>
</workbook>
</file>

<file path=xl/sharedStrings.xml><?xml version="1.0" encoding="utf-8"?>
<sst xmlns="http://schemas.openxmlformats.org/spreadsheetml/2006/main" count="111" uniqueCount="66">
  <si>
    <t>（第二批）新宾满族自治县2020年项目库补充项目明细表</t>
  </si>
  <si>
    <t>单位：万元</t>
  </si>
  <si>
    <t>序号</t>
  </si>
  <si>
    <t>项目名称</t>
  </si>
  <si>
    <t>项目类别</t>
  </si>
  <si>
    <t>实施地点</t>
  </si>
  <si>
    <t>建设性质</t>
  </si>
  <si>
    <t>时间进度</t>
  </si>
  <si>
    <t>建设任务</t>
  </si>
  <si>
    <t>主管单位</t>
  </si>
  <si>
    <t>项目数</t>
  </si>
  <si>
    <t>资金规模    （万元）</t>
  </si>
  <si>
    <t>项目库年度</t>
  </si>
  <si>
    <t>备注</t>
  </si>
  <si>
    <t>产业项目</t>
  </si>
  <si>
    <t>产业脱贫</t>
  </si>
  <si>
    <t>全县</t>
  </si>
  <si>
    <t>新建、续建</t>
  </si>
  <si>
    <t>2020</t>
  </si>
  <si>
    <t>建设乡级、村级产业基地，扶持产业项目</t>
  </si>
  <si>
    <t>农业农村局</t>
  </si>
  <si>
    <t>2020年度</t>
  </si>
  <si>
    <t>2020年乡镇卫生院和村卫生室医保系统安装配套项目</t>
  </si>
  <si>
    <t>村公共服务</t>
  </si>
  <si>
    <t>新建</t>
  </si>
  <si>
    <t>乡镇卫生院和村卫生室医保系统安装</t>
  </si>
  <si>
    <t>医保局</t>
  </si>
  <si>
    <t>合计</t>
  </si>
  <si>
    <t>2020年建档立卡贫困户精准脱贫项目库补充项目明细表（产业到村）</t>
  </si>
  <si>
    <t>填报单位公章：</t>
  </si>
  <si>
    <t>责任单位</t>
  </si>
  <si>
    <t>资金规模（万元）</t>
  </si>
  <si>
    <t>筹资方式</t>
  </si>
  <si>
    <t>受益对象</t>
  </si>
  <si>
    <t>群众参与</t>
  </si>
  <si>
    <t>带贫减贫机制</t>
  </si>
  <si>
    <t>绩效目标</t>
  </si>
  <si>
    <t>受益户数（户）</t>
  </si>
  <si>
    <t>受益人数（人）</t>
  </si>
  <si>
    <t>2020年大四平镇添泷耐火飞地扶贫项目</t>
  </si>
  <si>
    <t>大四平镇</t>
  </si>
  <si>
    <t>2020年</t>
  </si>
  <si>
    <t>抚顺添泷耐火材料有限公司</t>
  </si>
  <si>
    <t>带动大四平镇建档立卡贫困户658户，1604人实现收益分红40万元</t>
  </si>
  <si>
    <t>产业扶持资金</t>
  </si>
  <si>
    <t>扶贫资金收益分红，乡镇进行差异化扶持。</t>
  </si>
  <si>
    <t>签定委托协议，扶贫资金收益分红，乡镇进行差异化扶持。</t>
  </si>
  <si>
    <t>扶贫资金收益分红，乡镇进行差异化扶贫，户均增收607.90元。</t>
  </si>
  <si>
    <t>2020年木奇镇添泷耐火飞地扶贫项目</t>
  </si>
  <si>
    <t>木奇镇</t>
  </si>
  <si>
    <t>带动木奇镇贫困户494户，958人实现收益分红</t>
  </si>
  <si>
    <t>扶贫资金收益，乡镇进行差异化扶持</t>
  </si>
  <si>
    <t>签订委托协议，扶贫资金收益，乡镇进行差异化扶持</t>
  </si>
  <si>
    <t>扶贫资金收益，乡镇进行差异化扶持，户均增收200元、300元、500元、600元、800元、1000元、1500元</t>
  </si>
  <si>
    <t>2020年上夹河镇上夹河添泷耐火飞地扶贫项目</t>
  </si>
  <si>
    <t>上夹河镇</t>
  </si>
  <si>
    <t>带动上夹河镇建档立卡贫困户719户，1458人实现收益分红16万元</t>
  </si>
  <si>
    <t>扶贫资金收益分红，乡镇进行差异化扶贫，户均增收222元。</t>
  </si>
  <si>
    <t>2020年南杂木镇添泷耐火扶贫项目</t>
  </si>
  <si>
    <t>南杂木镇</t>
  </si>
  <si>
    <t>带动南杂木镇建档立卡贫困户79户，168人实现收益分红12.8万元。</t>
  </si>
  <si>
    <t>扶贫资金收益分红，乡镇进行差异化扶贫，户均增收1620元。</t>
  </si>
  <si>
    <t>2020年旺清门镇添泷耐火飞地扶贫项目</t>
  </si>
  <si>
    <t>旺清门镇</t>
  </si>
  <si>
    <t>带动旺清门镇建档立卡贫困户 226 户，393 人实现收益分红。</t>
  </si>
  <si>
    <t>扶贫资金收益分红，乡镇进行差异化扶贫，户均增收632.3元。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</si>
</sst>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5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12"/>
      <name val="宋体"/>
      <family val="0"/>
    </font>
    <font>
      <b/>
      <sz val="22"/>
      <color indexed="8"/>
      <name val="宋体"/>
      <family val="0"/>
    </font>
    <font>
      <b/>
      <sz val="11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sz val="10"/>
      <name val="Arial"/>
      <family val="2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0"/>
      <color rgb="FF000000"/>
      <name val="宋体"/>
      <family val="0"/>
    </font>
    <font>
      <sz val="11"/>
      <color rgb="FF000000"/>
      <name val="Cambria"/>
      <family val="0"/>
    </font>
    <font>
      <sz val="11"/>
      <color rgb="FF000000"/>
      <name val="Calibri"/>
      <family val="0"/>
    </font>
    <font>
      <sz val="10"/>
      <color rgb="FF000000"/>
      <name val="Calibri"/>
      <family val="0"/>
    </font>
    <font>
      <sz val="10"/>
      <name val="Calibri"/>
      <family val="0"/>
    </font>
    <font>
      <b/>
      <sz val="12"/>
      <color rgb="FF000000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b/>
      <sz val="10"/>
      <color rgb="FF000000"/>
      <name val="宋体"/>
      <family val="0"/>
    </font>
    <font>
      <sz val="10"/>
      <color rgb="FF000000"/>
      <name val="Cambria"/>
      <family val="0"/>
    </font>
    <font>
      <sz val="10"/>
      <name val="Cambria"/>
      <family val="0"/>
    </font>
    <font>
      <sz val="12"/>
      <name val="Calibri"/>
      <family val="0"/>
    </font>
    <font>
      <b/>
      <sz val="10"/>
      <color rgb="FF000000"/>
      <name val="Calibri"/>
      <family val="0"/>
    </font>
    <font>
      <b/>
      <sz val="22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9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8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" fillId="0" borderId="0">
      <alignment/>
      <protection/>
    </xf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28" fillId="0" borderId="0">
      <alignment/>
      <protection/>
    </xf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49" fillId="0" borderId="0">
      <alignment vertical="center"/>
      <protection/>
    </xf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0" borderId="0">
      <alignment vertical="center"/>
      <protection/>
    </xf>
    <xf numFmtId="0" fontId="0" fillId="31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3" fillId="32" borderId="0" applyNumberFormat="0" applyBorder="0" applyAlignment="0" applyProtection="0"/>
    <xf numFmtId="0" fontId="4" fillId="0" borderId="0">
      <alignment/>
      <protection/>
    </xf>
    <xf numFmtId="0" fontId="28" fillId="0" borderId="0">
      <alignment/>
      <protection/>
    </xf>
    <xf numFmtId="0" fontId="2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47" fillId="15" borderId="0" applyNumberFormat="0" applyBorder="0" applyAlignment="0" applyProtection="0"/>
    <xf numFmtId="0" fontId="0" fillId="0" borderId="0">
      <alignment vertical="center"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15" borderId="0" applyNumberFormat="0" applyBorder="0" applyAlignment="0" applyProtection="0"/>
    <xf numFmtId="0" fontId="28" fillId="0" borderId="0">
      <alignment/>
      <protection/>
    </xf>
  </cellStyleXfs>
  <cellXfs count="44">
    <xf numFmtId="0" fontId="0" fillId="0" borderId="0" xfId="0" applyFont="1" applyAlignment="1">
      <alignment vertical="center"/>
    </xf>
    <xf numFmtId="0" fontId="49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3" fillId="0" borderId="0" xfId="0" applyFont="1" applyAlignment="1">
      <alignment vertical="center" wrapText="1"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49" fontId="58" fillId="0" borderId="9" xfId="0" applyNumberFormat="1" applyFont="1" applyFill="1" applyBorder="1" applyAlignment="1">
      <alignment horizontal="center" vertical="center" wrapText="1" shrinkToFit="1"/>
    </xf>
    <xf numFmtId="49" fontId="58" fillId="0" borderId="10" xfId="0" applyNumberFormat="1" applyFont="1" applyFill="1" applyBorder="1" applyAlignment="1">
      <alignment horizontal="center" vertical="center" wrapText="1" shrinkToFit="1"/>
    </xf>
    <xf numFmtId="0" fontId="59" fillId="0" borderId="11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 shrinkToFit="1"/>
    </xf>
    <xf numFmtId="49" fontId="58" fillId="0" borderId="12" xfId="0" applyNumberFormat="1" applyFont="1" applyFill="1" applyBorder="1" applyAlignment="1">
      <alignment horizontal="center" vertical="center" wrapText="1" shrinkToFit="1"/>
    </xf>
    <xf numFmtId="49" fontId="58" fillId="0" borderId="13" xfId="0" applyNumberFormat="1" applyFont="1" applyFill="1" applyBorder="1" applyAlignment="1">
      <alignment horizontal="center" vertical="center" wrapText="1" shrinkToFit="1"/>
    </xf>
    <xf numFmtId="49" fontId="4" fillId="0" borderId="10" xfId="0" applyNumberFormat="1" applyFont="1" applyFill="1" applyBorder="1" applyAlignment="1">
      <alignment horizontal="center" vertical="center" wrapText="1" shrinkToFit="1"/>
    </xf>
    <xf numFmtId="49" fontId="58" fillId="0" borderId="11" xfId="0" applyNumberFormat="1" applyFont="1" applyFill="1" applyBorder="1" applyAlignment="1">
      <alignment horizontal="center" vertical="center" wrapText="1" shrinkToFit="1"/>
    </xf>
    <xf numFmtId="0" fontId="60" fillId="0" borderId="11" xfId="0" applyFont="1" applyFill="1" applyBorder="1" applyAlignment="1">
      <alignment horizontal="center" vertical="center"/>
    </xf>
    <xf numFmtId="0" fontId="59" fillId="0" borderId="11" xfId="0" applyNumberFormat="1" applyFont="1" applyFill="1" applyBorder="1" applyAlignment="1">
      <alignment horizontal="center" vertical="center" wrapText="1" shrinkToFit="1"/>
    </xf>
    <xf numFmtId="49" fontId="59" fillId="0" borderId="11" xfId="0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49" fontId="10" fillId="0" borderId="9" xfId="0" applyNumberFormat="1" applyFont="1" applyFill="1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 wrapText="1" shrinkToFit="1"/>
    </xf>
    <xf numFmtId="49" fontId="4" fillId="0" borderId="11" xfId="0" applyNumberFormat="1" applyFont="1" applyFill="1" applyBorder="1" applyAlignment="1">
      <alignment horizontal="center" vertical="center" wrapText="1" shrinkToFit="1"/>
    </xf>
    <xf numFmtId="49" fontId="4" fillId="0" borderId="11" xfId="0" applyNumberFormat="1" applyFont="1" applyFill="1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 shrinkToFit="1"/>
    </xf>
    <xf numFmtId="0" fontId="64" fillId="0" borderId="11" xfId="0" applyFont="1" applyBorder="1" applyAlignment="1">
      <alignment horizontal="center" vertical="center"/>
    </xf>
  </cellXfs>
  <cellStyles count="8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常规 5 10" xfId="29"/>
    <cellStyle name="60% - 强调文字颜色 2" xfId="30"/>
    <cellStyle name="标题 4" xfId="31"/>
    <cellStyle name="警告文本" xfId="32"/>
    <cellStyle name="常规 30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常规 13 9" xfId="55"/>
    <cellStyle name="40% - 强调文字颜色 2" xfId="56"/>
    <cellStyle name="强调文字颜色 3" xfId="57"/>
    <cellStyle name="常规 3 2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常规 10" xfId="67"/>
    <cellStyle name="40% - 强调文字颜色 6" xfId="68"/>
    <cellStyle name="常规 2 10" xfId="69"/>
    <cellStyle name="常规 10 2" xfId="70"/>
    <cellStyle name="60% - 强调文字颜色 6" xfId="71"/>
    <cellStyle name="常规 2" xfId="72"/>
    <cellStyle name="常规 4 2" xfId="73"/>
    <cellStyle name="常规_Sheet1" xfId="74"/>
    <cellStyle name="常规 5" xfId="75"/>
    <cellStyle name="常规 2 7" xfId="76"/>
    <cellStyle name="常规 4" xfId="77"/>
    <cellStyle name="常规 3" xfId="78"/>
    <cellStyle name="常规 33" xfId="79"/>
    <cellStyle name="常规 2 14" xfId="80"/>
    <cellStyle name="常规 3 2 2 2 3" xfId="81"/>
    <cellStyle name="常规 3 9" xfId="82"/>
    <cellStyle name="常规 38" xfId="83"/>
    <cellStyle name="常规 36" xfId="84"/>
    <cellStyle name="常规 32 2 2" xfId="85"/>
    <cellStyle name="好 2" xfId="86"/>
    <cellStyle name="常规 2 2 2" xfId="87"/>
    <cellStyle name="常规 11 2" xfId="88"/>
    <cellStyle name="常规 10 2 4" xfId="89"/>
    <cellStyle name="常规 10 3 2" xfId="90"/>
    <cellStyle name="常规 8" xfId="91"/>
    <cellStyle name="常规 33 2 2" xfId="92"/>
    <cellStyle name="常规 4 2 2" xfId="93"/>
    <cellStyle name="好 3" xfId="94"/>
    <cellStyle name="常规 15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zoomScaleSheetLayoutView="100" workbookViewId="0" topLeftCell="A1">
      <selection activeCell="E11" sqref="E11"/>
    </sheetView>
  </sheetViews>
  <sheetFormatPr defaultColWidth="9.00390625" defaultRowHeight="24.75" customHeight="1"/>
  <cols>
    <col min="1" max="1" width="4.57421875" style="31" customWidth="1"/>
    <col min="2" max="2" width="17.421875" style="31" customWidth="1"/>
    <col min="3" max="3" width="7.140625" style="31" customWidth="1"/>
    <col min="4" max="4" width="11.57421875" style="31" customWidth="1"/>
    <col min="5" max="5" width="8.421875" style="31" customWidth="1"/>
    <col min="6" max="6" width="6.421875" style="31" customWidth="1"/>
    <col min="7" max="7" width="32.28125" style="31" customWidth="1"/>
    <col min="8" max="8" width="10.8515625" style="31" customWidth="1"/>
    <col min="9" max="9" width="6.57421875" style="31" customWidth="1"/>
    <col min="10" max="10" width="12.421875" style="31" customWidth="1"/>
    <col min="11" max="11" width="9.00390625" style="31" customWidth="1"/>
    <col min="12" max="12" width="5.7109375" style="31" customWidth="1"/>
    <col min="13" max="16384" width="9.00390625" style="31" customWidth="1"/>
  </cols>
  <sheetData>
    <row r="1" spans="1:12" ht="24.7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8" customHeight="1">
      <c r="A2" s="12"/>
      <c r="B2" s="12"/>
      <c r="C2" s="32"/>
      <c r="I2" s="32"/>
      <c r="J2" s="15" t="s">
        <v>1</v>
      </c>
      <c r="K2" s="15"/>
      <c r="L2" s="15"/>
    </row>
    <row r="3" spans="1:12" ht="36" customHeight="1">
      <c r="A3" s="33" t="s">
        <v>2</v>
      </c>
      <c r="B3" s="34" t="s">
        <v>3</v>
      </c>
      <c r="C3" s="34" t="s">
        <v>4</v>
      </c>
      <c r="D3" s="34" t="s">
        <v>5</v>
      </c>
      <c r="E3" s="34" t="s">
        <v>6</v>
      </c>
      <c r="F3" s="34" t="s">
        <v>7</v>
      </c>
      <c r="G3" s="34" t="s">
        <v>8</v>
      </c>
      <c r="H3" s="33" t="s">
        <v>9</v>
      </c>
      <c r="I3" s="33" t="s">
        <v>10</v>
      </c>
      <c r="J3" s="41" t="s">
        <v>11</v>
      </c>
      <c r="K3" s="42" t="s">
        <v>12</v>
      </c>
      <c r="L3" s="35" t="s">
        <v>13</v>
      </c>
    </row>
    <row r="4" spans="1:12" ht="19.5" customHeight="1">
      <c r="A4" s="35">
        <v>1</v>
      </c>
      <c r="B4" s="36" t="s">
        <v>14</v>
      </c>
      <c r="C4" s="36" t="s">
        <v>15</v>
      </c>
      <c r="D4" s="36" t="s">
        <v>16</v>
      </c>
      <c r="E4" s="36" t="s">
        <v>17</v>
      </c>
      <c r="F4" s="36" t="s">
        <v>18</v>
      </c>
      <c r="G4" s="36" t="s">
        <v>19</v>
      </c>
      <c r="H4" s="37" t="s">
        <v>20</v>
      </c>
      <c r="I4" s="43">
        <v>5</v>
      </c>
      <c r="J4" s="43">
        <v>1260</v>
      </c>
      <c r="K4" s="36" t="s">
        <v>21</v>
      </c>
      <c r="L4" s="43"/>
    </row>
    <row r="5" spans="1:12" ht="39.75" customHeight="1">
      <c r="A5" s="35">
        <v>2</v>
      </c>
      <c r="B5" s="36" t="s">
        <v>22</v>
      </c>
      <c r="C5" s="36" t="s">
        <v>23</v>
      </c>
      <c r="D5" s="36" t="s">
        <v>16</v>
      </c>
      <c r="E5" s="36" t="s">
        <v>24</v>
      </c>
      <c r="F5" s="36" t="s">
        <v>18</v>
      </c>
      <c r="G5" s="36" t="s">
        <v>25</v>
      </c>
      <c r="H5" s="38" t="s">
        <v>26</v>
      </c>
      <c r="I5" s="43">
        <v>1</v>
      </c>
      <c r="J5" s="43">
        <v>24.67</v>
      </c>
      <c r="K5" s="36" t="s">
        <v>21</v>
      </c>
      <c r="L5" s="43"/>
    </row>
    <row r="6" spans="1:12" ht="19.5" customHeight="1">
      <c r="A6" s="39" t="s">
        <v>27</v>
      </c>
      <c r="B6" s="40"/>
      <c r="C6" s="40"/>
      <c r="D6" s="40"/>
      <c r="E6" s="40"/>
      <c r="F6" s="40"/>
      <c r="G6" s="40"/>
      <c r="H6" s="40"/>
      <c r="I6" s="35">
        <f>SUM(I4:I5)</f>
        <v>6</v>
      </c>
      <c r="J6" s="35">
        <f>SUM(J4:J5)</f>
        <v>1284.67</v>
      </c>
      <c r="K6" s="35"/>
      <c r="L6" s="35"/>
    </row>
  </sheetData>
  <sheetProtection/>
  <autoFilter ref="A3:L6"/>
  <mergeCells count="4">
    <mergeCell ref="A1:L1"/>
    <mergeCell ref="A2:B2"/>
    <mergeCell ref="J2:L2"/>
    <mergeCell ref="A6:B6"/>
  </mergeCells>
  <printOptions/>
  <pageMargins left="0.7" right="0.7" top="0.75" bottom="0.75" header="0.3" footer="0.3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"/>
  <sheetViews>
    <sheetView tabSelected="1" zoomScaleSheetLayoutView="100" workbookViewId="0" topLeftCell="A1">
      <selection activeCell="G10" sqref="G10"/>
    </sheetView>
  </sheetViews>
  <sheetFormatPr defaultColWidth="9.00390625" defaultRowHeight="15"/>
  <cols>
    <col min="1" max="1" width="4.28125" style="6" customWidth="1"/>
    <col min="2" max="2" width="12.28125" style="7" customWidth="1"/>
    <col min="3" max="3" width="6.421875" style="6" customWidth="1"/>
    <col min="4" max="4" width="8.421875" style="8" customWidth="1"/>
    <col min="5" max="5" width="5.00390625" style="6" customWidth="1"/>
    <col min="6" max="6" width="7.00390625" style="9" customWidth="1"/>
    <col min="7" max="7" width="9.00390625" style="9" customWidth="1"/>
    <col min="8" max="8" width="11.28125" style="8" customWidth="1"/>
    <col min="9" max="9" width="6.421875" style="10" customWidth="1"/>
    <col min="10" max="10" width="6.421875" style="8" customWidth="1"/>
    <col min="11" max="11" width="7.140625" style="9" customWidth="1"/>
    <col min="12" max="12" width="7.28125" style="9" customWidth="1"/>
    <col min="13" max="13" width="8.57421875" style="6" customWidth="1"/>
    <col min="14" max="14" width="12.8515625" style="7" customWidth="1"/>
    <col min="15" max="15" width="21.7109375" style="7" customWidth="1"/>
    <col min="16" max="16" width="6.57421875" style="6" customWidth="1"/>
    <col min="17" max="16384" width="9.00390625" style="5" customWidth="1"/>
  </cols>
  <sheetData>
    <row r="1" spans="1:16" ht="21" customHeight="1">
      <c r="A1" s="11" t="s">
        <v>28</v>
      </c>
      <c r="B1" s="11"/>
      <c r="C1" s="11"/>
      <c r="D1" s="11"/>
      <c r="E1" s="11"/>
      <c r="F1" s="11"/>
      <c r="G1" s="11"/>
      <c r="H1" s="11"/>
      <c r="I1" s="21"/>
      <c r="J1" s="11"/>
      <c r="K1" s="11"/>
      <c r="L1" s="11"/>
      <c r="M1" s="11"/>
      <c r="N1" s="11"/>
      <c r="O1" s="11"/>
      <c r="P1" s="11"/>
    </row>
    <row r="2" spans="1:16" ht="21" customHeight="1">
      <c r="A2" s="12" t="s">
        <v>29</v>
      </c>
      <c r="B2" s="13"/>
      <c r="C2" s="12"/>
      <c r="D2" s="14"/>
      <c r="E2" s="15"/>
      <c r="F2" s="15"/>
      <c r="G2" s="15"/>
      <c r="H2" s="14"/>
      <c r="M2" s="15" t="s">
        <v>1</v>
      </c>
      <c r="N2" s="14"/>
      <c r="O2" s="14"/>
      <c r="P2" s="22"/>
    </row>
    <row r="3" spans="1:16" s="1" customFormat="1" ht="24" customHeight="1">
      <c r="A3" s="16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6" t="s">
        <v>30</v>
      </c>
      <c r="H3" s="16" t="s">
        <v>8</v>
      </c>
      <c r="I3" s="23" t="s">
        <v>31</v>
      </c>
      <c r="J3" s="16" t="s">
        <v>32</v>
      </c>
      <c r="K3" s="24" t="s">
        <v>33</v>
      </c>
      <c r="L3" s="25"/>
      <c r="M3" s="16" t="s">
        <v>34</v>
      </c>
      <c r="N3" s="16" t="s">
        <v>35</v>
      </c>
      <c r="O3" s="16" t="s">
        <v>36</v>
      </c>
      <c r="P3" s="16" t="s">
        <v>12</v>
      </c>
    </row>
    <row r="4" spans="1:16" s="2" customFormat="1" ht="39.75" customHeight="1">
      <c r="A4" s="17"/>
      <c r="B4" s="17"/>
      <c r="C4" s="17"/>
      <c r="D4" s="17"/>
      <c r="E4" s="17"/>
      <c r="F4" s="17"/>
      <c r="G4" s="17"/>
      <c r="H4" s="17"/>
      <c r="I4" s="26"/>
      <c r="J4" s="17"/>
      <c r="K4" s="27" t="s">
        <v>37</v>
      </c>
      <c r="L4" s="27" t="s">
        <v>38</v>
      </c>
      <c r="M4" s="17"/>
      <c r="N4" s="17"/>
      <c r="O4" s="17"/>
      <c r="P4" s="17"/>
    </row>
    <row r="5" spans="1:16" s="3" customFormat="1" ht="60">
      <c r="A5" s="18">
        <v>1</v>
      </c>
      <c r="B5" s="19" t="s">
        <v>39</v>
      </c>
      <c r="C5" s="19" t="s">
        <v>14</v>
      </c>
      <c r="D5" s="19" t="s">
        <v>40</v>
      </c>
      <c r="E5" s="19" t="s">
        <v>24</v>
      </c>
      <c r="F5" s="19" t="s">
        <v>41</v>
      </c>
      <c r="G5" s="19" t="s">
        <v>42</v>
      </c>
      <c r="H5" s="20" t="s">
        <v>43</v>
      </c>
      <c r="I5" s="19">
        <v>500</v>
      </c>
      <c r="J5" s="20" t="s">
        <v>44</v>
      </c>
      <c r="K5" s="28">
        <v>658</v>
      </c>
      <c r="L5" s="29">
        <v>1604</v>
      </c>
      <c r="M5" s="30" t="s">
        <v>45</v>
      </c>
      <c r="N5" s="30" t="s">
        <v>46</v>
      </c>
      <c r="O5" s="30" t="s">
        <v>47</v>
      </c>
      <c r="P5" s="30" t="s">
        <v>41</v>
      </c>
    </row>
    <row r="6" spans="1:16" s="3" customFormat="1" ht="48">
      <c r="A6" s="18">
        <v>2</v>
      </c>
      <c r="B6" s="19" t="s">
        <v>48</v>
      </c>
      <c r="C6" s="19" t="s">
        <v>14</v>
      </c>
      <c r="D6" s="19" t="s">
        <v>49</v>
      </c>
      <c r="E6" s="19" t="s">
        <v>24</v>
      </c>
      <c r="F6" s="19" t="s">
        <v>41</v>
      </c>
      <c r="G6" s="19" t="s">
        <v>42</v>
      </c>
      <c r="H6" s="20" t="s">
        <v>50</v>
      </c>
      <c r="I6" s="19">
        <v>200</v>
      </c>
      <c r="J6" s="20" t="s">
        <v>44</v>
      </c>
      <c r="K6" s="28">
        <v>494</v>
      </c>
      <c r="L6" s="29">
        <v>958</v>
      </c>
      <c r="M6" s="30" t="s">
        <v>51</v>
      </c>
      <c r="N6" s="30" t="s">
        <v>52</v>
      </c>
      <c r="O6" s="30" t="s">
        <v>53</v>
      </c>
      <c r="P6" s="30" t="s">
        <v>41</v>
      </c>
    </row>
    <row r="7" spans="1:16" s="3" customFormat="1" ht="60">
      <c r="A7" s="18">
        <v>3</v>
      </c>
      <c r="B7" s="19" t="s">
        <v>54</v>
      </c>
      <c r="C7" s="19" t="s">
        <v>14</v>
      </c>
      <c r="D7" s="19" t="s">
        <v>55</v>
      </c>
      <c r="E7" s="19" t="s">
        <v>24</v>
      </c>
      <c r="F7" s="19" t="s">
        <v>41</v>
      </c>
      <c r="G7" s="19" t="s">
        <v>42</v>
      </c>
      <c r="H7" s="20" t="s">
        <v>56</v>
      </c>
      <c r="I7" s="19">
        <v>200</v>
      </c>
      <c r="J7" s="20" t="s">
        <v>44</v>
      </c>
      <c r="K7" s="28">
        <v>719</v>
      </c>
      <c r="L7" s="29">
        <v>1458</v>
      </c>
      <c r="M7" s="30" t="s">
        <v>45</v>
      </c>
      <c r="N7" s="30" t="s">
        <v>46</v>
      </c>
      <c r="O7" s="30" t="s">
        <v>57</v>
      </c>
      <c r="P7" s="30" t="s">
        <v>41</v>
      </c>
    </row>
    <row r="8" spans="1:16" s="4" customFormat="1" ht="60">
      <c r="A8" s="18">
        <v>4</v>
      </c>
      <c r="B8" s="19" t="s">
        <v>58</v>
      </c>
      <c r="C8" s="19" t="s">
        <v>14</v>
      </c>
      <c r="D8" s="19" t="s">
        <v>59</v>
      </c>
      <c r="E8" s="19" t="s">
        <v>24</v>
      </c>
      <c r="F8" s="19" t="s">
        <v>41</v>
      </c>
      <c r="G8" s="19" t="s">
        <v>42</v>
      </c>
      <c r="H8" s="20" t="s">
        <v>60</v>
      </c>
      <c r="I8" s="19">
        <v>160</v>
      </c>
      <c r="J8" s="20" t="s">
        <v>44</v>
      </c>
      <c r="K8" s="28">
        <v>79</v>
      </c>
      <c r="L8" s="29">
        <v>168</v>
      </c>
      <c r="M8" s="30" t="s">
        <v>45</v>
      </c>
      <c r="N8" s="30" t="s">
        <v>46</v>
      </c>
      <c r="O8" s="30" t="s">
        <v>61</v>
      </c>
      <c r="P8" s="30" t="s">
        <v>41</v>
      </c>
    </row>
    <row r="9" spans="1:16" ht="60">
      <c r="A9" s="18">
        <v>5</v>
      </c>
      <c r="B9" s="19" t="s">
        <v>62</v>
      </c>
      <c r="C9" s="19" t="s">
        <v>14</v>
      </c>
      <c r="D9" s="19" t="s">
        <v>63</v>
      </c>
      <c r="E9" s="19" t="s">
        <v>24</v>
      </c>
      <c r="F9" s="19" t="s">
        <v>41</v>
      </c>
      <c r="G9" s="19" t="s">
        <v>42</v>
      </c>
      <c r="H9" s="20" t="s">
        <v>64</v>
      </c>
      <c r="I9" s="19">
        <v>200</v>
      </c>
      <c r="J9" s="20" t="s">
        <v>44</v>
      </c>
      <c r="K9" s="28">
        <v>226</v>
      </c>
      <c r="L9" s="29">
        <v>393</v>
      </c>
      <c r="M9" s="30" t="s">
        <v>45</v>
      </c>
      <c r="N9" s="30" t="s">
        <v>46</v>
      </c>
      <c r="O9" s="30" t="s">
        <v>65</v>
      </c>
      <c r="P9" s="30" t="s">
        <v>41</v>
      </c>
    </row>
    <row r="10" spans="1:16" s="5" customFormat="1" ht="13.5">
      <c r="A10" s="18"/>
      <c r="B10" s="19"/>
      <c r="C10" s="19"/>
      <c r="D10" s="19"/>
      <c r="E10" s="19"/>
      <c r="F10" s="19"/>
      <c r="G10" s="19"/>
      <c r="H10" s="20"/>
      <c r="I10" s="19">
        <f>SUM(I5:I9)</f>
        <v>1260</v>
      </c>
      <c r="J10" s="20"/>
      <c r="K10" s="28"/>
      <c r="L10" s="29"/>
      <c r="M10" s="30"/>
      <c r="N10" s="30"/>
      <c r="O10" s="30"/>
      <c r="P10" s="30"/>
    </row>
  </sheetData>
  <sheetProtection/>
  <autoFilter ref="A4:P10"/>
  <mergeCells count="18">
    <mergeCell ref="A1:P1"/>
    <mergeCell ref="A2:B2"/>
    <mergeCell ref="M2:O2"/>
    <mergeCell ref="K3:L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M3:M4"/>
    <mergeCell ref="N3:N4"/>
    <mergeCell ref="O3:O4"/>
    <mergeCell ref="P3:P4"/>
  </mergeCells>
  <printOptions/>
  <pageMargins left="0.59" right="0.28" top="0.67" bottom="0.7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dcterms:created xsi:type="dcterms:W3CDTF">2018-04-06T01:44:00Z</dcterms:created>
  <dcterms:modified xsi:type="dcterms:W3CDTF">2020-06-28T01:36:20Z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